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lpharma-my.sharepoint.com/personal/w_pietrzak_polfawarszawa_pl/Documents/Desktop/Sprzedaż Maszyn/Konkurs Ofert Zawiesina PK/"/>
    </mc:Choice>
  </mc:AlternateContent>
  <xr:revisionPtr revIDLastSave="5" documentId="8_{C87D87AD-DD4A-4F60-9873-C62AA8A65CB8}" xr6:coauthVersionLast="47" xr6:coauthVersionMax="47" xr10:uidLastSave="{93CA2510-336C-4954-9398-51B14F5FA48A}"/>
  <bookViews>
    <workbookView xWindow="1170" yWindow="1170" windowWidth="27600" windowHeight="11385" activeTab="2" xr2:uid="{10FE9DB9-327E-439B-9460-4C449F83A431}"/>
  </bookViews>
  <sheets>
    <sheet name="Maszyny produkcyjne" sheetId="1" r:id="rId1"/>
    <sheet name="Instalacje (Solutions prep.)" sheetId="3" r:id="rId2"/>
    <sheet name="Zbiorniki (Tanks)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<sst xmlns="http://schemas.openxmlformats.org/spreadsheetml/2006/main" count="292" uniqueCount="153">
  <si>
    <t>ID</t>
  </si>
  <si>
    <t>Asset name</t>
  </si>
  <si>
    <t>Description Eng</t>
  </si>
  <si>
    <t>Nie</t>
  </si>
  <si>
    <t>Tak</t>
  </si>
  <si>
    <t>Labeling Machine</t>
  </si>
  <si>
    <t>KARTONIARKA</t>
  </si>
  <si>
    <t>Cartoner Machine</t>
  </si>
  <si>
    <t>Groninger</t>
  </si>
  <si>
    <t>Monoblock for Filing of Bottles (eye drops)</t>
  </si>
  <si>
    <t>Marchesini</t>
  </si>
  <si>
    <t>ETYKIECIARKA</t>
  </si>
  <si>
    <t>MONOBLOK DO ROZLEWU KROPLI DO OCZU</t>
  </si>
  <si>
    <t>ZZB 1000/DFVK 6000/KVK 108</t>
  </si>
  <si>
    <t>6365/6366/6367</t>
  </si>
  <si>
    <t>Wydajność:
- Deklarowana: 15000/h, 
- Praktyczna: 10200/h; 170/min</t>
  </si>
  <si>
    <t>3200 x 6400 x 2000</t>
  </si>
  <si>
    <t>Capacity:
- Declared: 15000/h;
- Practical: 10200/h; 170/min;</t>
  </si>
  <si>
    <t>MA 305</t>
  </si>
  <si>
    <t>M3/06/0048</t>
  </si>
  <si>
    <t>Urządzenie do pakowania w kartonik butelek z ulotką. 
Wydajność: 12000 szt./h; 200 szt./min</t>
  </si>
  <si>
    <t>1700 x 3760  x 1950</t>
  </si>
  <si>
    <t>A device for packing bottles in a carton with a leaflet. 
Capacity: 12000 pcs/h; 200 pcs/min;</t>
  </si>
  <si>
    <t>Intrex</t>
  </si>
  <si>
    <t>SET2991 PLUS</t>
  </si>
  <si>
    <t>970/SET/1017</t>
  </si>
  <si>
    <t xml:space="preserve">Urządzenie do etykietowania butelek. 
Wydajność maksymalna: 225 szt/min;
Napięcie: 400 V; Moc: 1,8 kW; </t>
  </si>
  <si>
    <t>3250x1350x1839</t>
  </si>
  <si>
    <t>Labeling machine for bottles;
Maximum capacity: 225 pcs/min;
Power Supply: 400 V; Power: 1.8 kW;</t>
  </si>
  <si>
    <t>BN_P_2_4</t>
  </si>
  <si>
    <t>PÓŁAUTOMATYCZNA PAKOWARKA</t>
  </si>
  <si>
    <t>Pack Service / Marchesini</t>
  </si>
  <si>
    <t>PS 300</t>
  </si>
  <si>
    <t>L8060022</t>
  </si>
  <si>
    <t>Zasilanie: 3 x 400 V + N + PE, 50 Hz;
Moc: 2,5 kW;</t>
  </si>
  <si>
    <t>2640 x 2000 x 1885</t>
  </si>
  <si>
    <t>Jezdny</t>
  </si>
  <si>
    <t>Stacjonarny</t>
  </si>
  <si>
    <t>ZBIORNIK STACJONARNY</t>
  </si>
  <si>
    <t>ZBIORNIK JEZDNY</t>
  </si>
  <si>
    <t>BN_P_6_1</t>
  </si>
  <si>
    <t>Haagen &amp; Rinau Mischtechnik BREMEN</t>
  </si>
  <si>
    <t>UNIMIX</t>
  </si>
  <si>
    <t>301016/1</t>
  </si>
  <si>
    <r>
      <t xml:space="preserve">Objętość robocza: 250 l;
Objętość płaszcza: 29 l;
Ciśnienie: -1 / 3 bar; 
Ciśnienie płaszcza: 4 bar;
Temperatura robocza: 143 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 xml:space="preserve">C; 
Temperatura płaszcza: 151 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>C;
Mieszadło magnetyczne</t>
    </r>
  </si>
  <si>
    <t>BN_P_6_2</t>
  </si>
  <si>
    <t>REAKTOR PROCESOWY</t>
  </si>
  <si>
    <t>301016/2</t>
  </si>
  <si>
    <r>
      <t xml:space="preserve">Objętość robocza: 150 l;
Objętość płaszcza: 22 l;
Ciśnienie: -1 / 3 bar; 
Ciśnienie płaszcza: 4 bar;
Temperatura robocza: 143 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 xml:space="preserve">C; 
Temperatura płaszcza: 151 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>C;
Mieszadło ramowe;</t>
    </r>
  </si>
  <si>
    <t>BN_P_6_3</t>
  </si>
  <si>
    <t>HOMOGENIZATOR</t>
  </si>
  <si>
    <t>301016/3
SRA 400</t>
  </si>
  <si>
    <r>
      <t xml:space="preserve">Objętość robocza: 300 l;
Objętość płaszcza: 35 l;
Ciśnienie: -1 / 3 bar; 
Ciśnienie płaszcza: 4 bar;
Temperatura robocza: 143 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 xml:space="preserve">C; 
Temperatura płaszcza: 151 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>C;
Głowica homogenizująca;</t>
    </r>
  </si>
  <si>
    <t>BN_P_6_4</t>
  </si>
  <si>
    <t>301016/5</t>
  </si>
  <si>
    <r>
      <t xml:space="preserve">Objętość robocza: 250 l;
Objętość płaszcza: 30 l;
Ciśnienie: -1 / 3 bar; 
Ciśnienie płaszcza: 4 bar;
Temperatura robocza: 143 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 xml:space="preserve">C; 
Temperatura płaszcza: 151 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>C;
Mieszadło ramowe</t>
    </r>
  </si>
  <si>
    <t>BN_P_6_5</t>
  </si>
  <si>
    <t>301016/4</t>
  </si>
  <si>
    <t>Objętość robocza: 250 l;
Objętość płaszcza: 30 l;
Ciśnienie: -1 / 3 bar; 
Ciśnienie płaszcza: 4 bar;
Temperatura robocza: 143 °C; 
Temperatura płaszcza: 151 °C;
Mieszadło ramowe</t>
  </si>
  <si>
    <t>BN_P_6_6</t>
  </si>
  <si>
    <t>301015/1</t>
  </si>
  <si>
    <r>
      <t xml:space="preserve">Objętość robocza: 200 l;
Objętość płaszcza: 28 l;
Ciśnienie: -1 / 3 bar; 
Ciśnienie płaszcza: 4 bar;
Temperatura robocza: 143 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 xml:space="preserve">C; 
Temperatura płaszcza: 151 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>C;
Mieszadło magnetyczne</t>
    </r>
  </si>
  <si>
    <t>BN_P_6_7</t>
  </si>
  <si>
    <t>301015/2</t>
  </si>
  <si>
    <t>Objętość robocza: 150 l;
Objętość płaszcza: 22 l;
Ciśnienie: -1 / 3 bar; 
Ciśnienie płaszcza: 4 bar;
Temperatura robocza: 143 °C; 
Temperatura płaszcza: 151 °C;
Mieszadło ramowe;</t>
  </si>
  <si>
    <t>BN_P_6_8</t>
  </si>
  <si>
    <t>301015/3</t>
  </si>
  <si>
    <r>
      <t xml:space="preserve">Objętość robocza: 300 l;
Objętość płaszcza: 35 l;
Ciśnienie: -1 / 3 bar; 
Ciśnienie płaszcza: 4 bar;
Temperatura robocza: 143 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 xml:space="preserve">C; 
Temperatura płaszcza: 151 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>C;
Mieszadło ramowe;</t>
    </r>
  </si>
  <si>
    <t>BN_P_6_9</t>
  </si>
  <si>
    <t>301015/5</t>
  </si>
  <si>
    <r>
      <t xml:space="preserve">Objętość robocza: 300 l;
Ciśnienie: -1 / 3 bar; 
Temperatura robocza: 143 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 xml:space="preserve">C; </t>
    </r>
  </si>
  <si>
    <t>BN_P_6_10</t>
  </si>
  <si>
    <t>301015/4</t>
  </si>
  <si>
    <t>BN_P_6_11</t>
  </si>
  <si>
    <t>301014/4</t>
  </si>
  <si>
    <r>
      <t xml:space="preserve">Objętość robocza: 500 l;
Ciśnienie: -1 / 3 bar; 
Temperatura robocza: 143 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 xml:space="preserve">C; </t>
    </r>
  </si>
  <si>
    <t>BN_P_6_12</t>
  </si>
  <si>
    <t>301014/3</t>
  </si>
  <si>
    <t>BN_P_6_13</t>
  </si>
  <si>
    <t>301014/2</t>
  </si>
  <si>
    <t>BN_P_6_14</t>
  </si>
  <si>
    <t>301014/1</t>
  </si>
  <si>
    <t>BN_P_6_15</t>
  </si>
  <si>
    <t>301017/2</t>
  </si>
  <si>
    <t>BN_P_6_16</t>
  </si>
  <si>
    <t>301017/1</t>
  </si>
  <si>
    <t>BN_P_6_19</t>
  </si>
  <si>
    <t>UNIMIX / D6002</t>
  </si>
  <si>
    <t>301017/4</t>
  </si>
  <si>
    <t>BN_P_6_20</t>
  </si>
  <si>
    <t>UNIMIX / D6001</t>
  </si>
  <si>
    <t>301017/3</t>
  </si>
  <si>
    <t>Semi automatic case-packer</t>
  </si>
  <si>
    <t>SYSTEM MYCIA CIP</t>
  </si>
  <si>
    <t>Zbiornik: ANGELO PILOTTA;
Wymiennik: GLA 
Pompa: Alfa Laval</t>
  </si>
  <si>
    <t>Zbiornik: TK-1001;
Wymiennik:
 VT 04 CDS-S-16 
Pompa: 
SOLIDC 1-160</t>
  </si>
  <si>
    <t>Urządzenie myjące do monobloku Groninger
1: Zbiornik:
- nr fabr: 2213;
- pojemność: 860 L;
- temp: 111 L
- max ciśnienie: 1,5 bar
2. Wymiennik:
- pojemność: 0,48 L
- nr fabr: 177/13891
- zakres temp: 0/150 C;
- max ciśnienie: 7,9 bar
- masa: 35 kg.
3. Pompa:
- moc: 2,2 kW
- nr fabr: 075386</t>
  </si>
  <si>
    <r>
      <t>working volume: 250 l; Jacket volume: 29 l; Pressure: -1/3 bar; Jacket pressure: 4 bar; Operating temperature: 143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 xml:space="preserve"> C; Jacket temperature: 151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>C; Magnetic stirrer</t>
    </r>
  </si>
  <si>
    <r>
      <t xml:space="preserve"> working volume: 150 l; Jacket volume: 22 l; Pressure: -1/3 bar; Jacket pressure: 4 bar; Operating temperature: 143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 xml:space="preserve"> C; Jacket temperature: 151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>C; frame mixer;</t>
    </r>
  </si>
  <si>
    <r>
      <t xml:space="preserve"> working volume: 300 l; Jacket volume: 35 l; Pressure: -1/3 bar; Jacket pressure: 4 bar; Operating temperature: 143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 xml:space="preserve"> C; Jacket temperature: 151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>C; homogenizing head;</t>
    </r>
  </si>
  <si>
    <r>
      <t xml:space="preserve"> working volume: 250 l; Jacket volume: 30 l; Pressure: -1/3 bar; Jacket pressure: 4 bar; Operating temperature: 143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 xml:space="preserve"> C; Jacket temperature: 151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>C; Frame mixer</t>
    </r>
  </si>
  <si>
    <t>working volume: 250 l; Jacket volume: 30 l; Pressure: -1/3 bar; Jacket pressure: 4 bar; Operating temperature: 143 °C; Jacket temperature: 151 °C; Frame mixer</t>
  </si>
  <si>
    <r>
      <t xml:space="preserve"> working volume: 200 l; Jacket volume: 28 l; Pressure: -1/3 bar; Jacket pressure: 4 bar; Operating temperature: 143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 xml:space="preserve"> C; Jacket temperature: 151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>C; Magnetic stirrer</t>
    </r>
  </si>
  <si>
    <t>working volume: 150 l; Jacket volume: 22 l; Pressure: -1/3 bar; Jacket pressure: 4 bar; Operating temperature: 143 °C; Jacket temperature: 151 °C; frame mixer;</t>
  </si>
  <si>
    <r>
      <t xml:space="preserve"> working volume: 300 l; Jacket volume: 35 l; Pressure: -1/3 bar; Jacket pressure: 4 bar; Operating temperature: 143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 xml:space="preserve"> C; Jacket temperature: 151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>C; frame mixer;</t>
    </r>
  </si>
  <si>
    <r>
      <t xml:space="preserve"> working volume: 300 l; Pressure: -1/3 bar; Operating temperature: 143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 xml:space="preserve"> C;</t>
    </r>
  </si>
  <si>
    <r>
      <t>working volume: 500 l; Pressure: -1/3 bar; Operating temperature: 143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 xml:space="preserve"> C;</t>
    </r>
  </si>
  <si>
    <t>Homogenizer tank</t>
  </si>
  <si>
    <t>Mobile tank</t>
  </si>
  <si>
    <t>Tank</t>
  </si>
  <si>
    <t>Mixing tank</t>
  </si>
  <si>
    <t>Semi automatic case packer</t>
  </si>
  <si>
    <t>CIP system for the filling line</t>
  </si>
  <si>
    <t xml:space="preserve">Washing device for monoblock Groninger
1: Tank:
- S/N: 2213;
- capacity: 860 L;
- temp: 111 L
- max pressure: 1.5 bar
2. Exchanger:
- capacity: 0.48 L
- S/N: 177/13891
- temperature range: 0/150 C;
- max pressure: 7.9 bar
- weight: 35 kg.
3. Pump:
- power: 2,2 kW
- S/N: 075386
</t>
  </si>
  <si>
    <t>Numer / Number</t>
  </si>
  <si>
    <t>Nazwa / name</t>
  </si>
  <si>
    <t>Producent / Make</t>
  </si>
  <si>
    <t>Typ / type</t>
  </si>
  <si>
    <t>Numer seryjny / serial no.</t>
  </si>
  <si>
    <t>Parametry / parameters</t>
  </si>
  <si>
    <t>Wymiary [mm] (szer. x dł. x wys.)/ dimensions</t>
  </si>
  <si>
    <t>Waga [kg]/ weight</t>
  </si>
  <si>
    <t>Rok produkcji / prod date</t>
  </si>
  <si>
    <t>Dostępność od / available from:</t>
  </si>
  <si>
    <t>Rodzaj / Type</t>
  </si>
  <si>
    <t>Asset name [eng]</t>
  </si>
  <si>
    <t>Pojemność [l] / capacity</t>
  </si>
  <si>
    <t>Mieszadło / agitator</t>
  </si>
  <si>
    <t>Czy posiada płaszcz?/ Jacketed?</t>
  </si>
  <si>
    <t>Rok produkcji/  man. Year</t>
  </si>
  <si>
    <t>Objętość robocza: 200 l;
Objętość płaszcza: 28 l;
Ciśnienie: -1 / 3 bar; 
Ciśnienie płaszcza: 4 bar;
Temperatura robocza: 143 °C; 
Temperatura płaszcza: 151 °C;
Mieszadło magnetyczne</t>
  </si>
  <si>
    <r>
      <t xml:space="preserve"> working volume: 200 l; Jacket volume: 28 l; Pressure: -1/3 bar; Jacket pressure: 4 bar; Operating temperature: 143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 xml:space="preserve"> C; Jacket temperature: 151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>C;
Magnetic stirrer</t>
    </r>
  </si>
  <si>
    <r>
      <t xml:space="preserve">Objętość robocza: 300 l;
Objętość płaszcza: 35 l;
Ciśnienie: -1 / 3 bar; 
Ciśnienie płaszcza: 4 bar;
Temperatura robocza: 143 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 xml:space="preserve">C; 
Temperatura płaszcza: 151 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>C;
Mieszadło kotwicowe</t>
    </r>
  </si>
  <si>
    <r>
      <t xml:space="preserve"> working volume: 300 l; Jacket volume: 35 l; Pressure: -1/3 bar; Jacket pressure: 4 bar; Operating temperature: 143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 xml:space="preserve"> C; Jacket temperature: 151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>C;
Anchor agitator</t>
    </r>
  </si>
  <si>
    <r>
      <t xml:space="preserve">Objętość robocza: 500 l;
Ciśnienie: -1 / 3 bar; 
Temperatura robocza: 143 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>C; 
Mieszadło magnetyczne</t>
    </r>
  </si>
  <si>
    <r>
      <t>working volume: 500 l; Pressure: -1/3 bar; Operating temperature: 143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 xml:space="preserve"> C;
Magnetic stirrer</t>
    </r>
  </si>
  <si>
    <t xml:space="preserve"> working volume: 200 l; Jacket volume: 28 l; Pressure: -1/3 bar; Jacket pressure: 4 bar; Operating temperature: 143° C; Jacket temperature: 151°C;
Magnetic stirrer</t>
  </si>
  <si>
    <t>INSTALACJA TECHNOLOGICZNA DO PRODUKCJI KROPLI DO OCZU (ZAWIESINY)</t>
  </si>
  <si>
    <t>INSTALACJA TECHNOLOGICZNA DO PRODUKCJI KROPLI DO NOSA</t>
  </si>
  <si>
    <t>INSTALACJA TECHNOLOGICZNA DO PRODUKCJI ŻELI</t>
  </si>
  <si>
    <t>INSTALACJA TECHNOLOGICZNA DO PRODUKCJI KROPLI DO OCZU (ROZTWORY)</t>
  </si>
  <si>
    <t>Instalacja technologiczna do produkcji kropli do nosa. W skład instalacji wchodzą: 
1. Szafa sterownicza;
2. Zestaw filtracyjny;
3. Zestaw filtracyjny;
4. Reaktor procesowy BN_P_6_15;
5. Reaktor procesowy BN_P_6_16;
6. Zbiornik jezdny BN_P_6_19;
7. Zbiornik jezdny BN_P_6_20;</t>
  </si>
  <si>
    <t xml:space="preserve">Instalacja technologiczna do produkcji żeli. W skład instalacji wchodzi: 
1. Zestaw filtracyjny;
2. Zbiornik stacjonarny BN_P_6_11;
3. Zbiornik stacjonarny BN_P_6_12;
4. Reaktor procesowy  BN_P_6_13;
5. Reaktor procesowy BN_P_6_14;
</t>
  </si>
  <si>
    <t>Instalacja przygotowania kropli do oczu zawiesiny. . W skład instlacji wchodzą:
1. Szafa sterownicza;
2. Zestaw filtracyjny;
3. Reaktor procesowy BN_P_6_1;
4. Reaktor procesowy BN_P_6_2;
5. Homogenizator BN_P_6_3;
6. Zbiornik jezdny BN_P_6_4;
7. Zbiornik jezdny BN_P_6_5;</t>
  </si>
  <si>
    <t>Instalacja technologiczna do przygotowania kropli do oczu roztwory. W skład instalacji wchodzą:
1. Szafa sterownicza;
2. Zestaw filtracyjny;
3. Zestaw filtracyjny;
4. Reaktor procesowy BN_P_6_6;
5. Reaktor procesowy BN_P_6_7;
6. Reaktor procesowy BN_P_6_8;
7. Zbiornik jezdny BN_P_6_9;
8. Zbiornik jezdny BN_P_6_10;</t>
  </si>
  <si>
    <t>"Installation for the preparation of suspension eye drops. The installation includes:
1. Control cabinet;
2. Filter set;
3. Process reactor BN_P_6_1;
4. Process reactor BN_P_6_2;
5. BN_P_6_3 homogenizer;
6. Mobile tank BN_P_6_4;
7. Mobile tank BN_P_6_5;"</t>
  </si>
  <si>
    <t>"Technological installation for the production of nasal drops. The installation includes:
1. Control cabinet;
2. Filter set;
3. Filter set;
4. Process reactor BN_P_6_15;
5. Process reactor BN_P_6_16;
6. Mobile tank BN_P_6_19;
7. Mobile tank BN_P_6_20;"</t>
  </si>
  <si>
    <t>"Technological installation for the production of gels. The installation includes:
1. Filter set;
2. BN_P_6_11 stationary tank;
3. BN_P_6_12 stationary tank;
4. Process reactor BN_P_6_13;
5. Process reactor BN_P_6_14;
"</t>
  </si>
  <si>
    <t>Technological installation for the preparation of eye drops solutions. The installation includes:_x000D_
1. Control cabinet;_x000D_
2. Filter set;_x000D_
3. Filter set;_x000D_
4. Process reactor BN_P_6_6;_x000D_
5. Process reactor BN_P_6_7;_x000D_
6. Process reactor BN_P_6_8;_x000D_
7. Mobile tank BN_P_6_9;_x000D_
8. Mobile tank BN_P_6_10;</t>
  </si>
  <si>
    <t>Specyfikacje zbiorników wchodzacych w skład centrów produkcyjnych . Zbiorniki nie są sprzedawane osobno, tylko jako część instalacji .
Specifications of tanks and reactors which are part of the solutions preparation units. Tanks are not to be sold separately, just in sets as a solution preparation unit.</t>
  </si>
  <si>
    <t>Cena netto
Price net</t>
  </si>
  <si>
    <t xml:space="preserve">Objętość robocza: 300 l;
Ciśnienie: -1 / 3 bar; 
Temperatura robocza: 143 °C; </t>
  </si>
  <si>
    <t>Working volume: 300 l;
Pressure: -1 / 3 bar; 
Operating temperature: 143° C;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</si>
</sst>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5" tint="0.39997558519241921"/>
      </left>
      <right/>
      <top style="thin">
        <color rgb="FF000000"/>
      </top>
      <bottom style="thin">
        <color theme="5" tint="0.39997558519241921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thin">
        <color rgb="FFF4B084"/>
      </top>
      <bottom style="thin">
        <color rgb="FFF4B08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quotePrefix="1" applyAlignment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1" applyFont="1" applyAlignment="1" applyProtection="1">
      <alignment horizontal="center" vertical="center" wrapText="1"/>
      <protection locked="0"/>
    </xf>
    <xf numFmtId="0" fontId="1" fillId="0" borderId="0" xfId="1" applyAlignment="1" applyProtection="1">
      <alignment horizontal="center" vertical="center" wrapText="1"/>
      <protection locked="0"/>
    </xf>
    <xf numFmtId="14" fontId="1" fillId="0" borderId="0" xfId="1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1" applyAlignment="1">
      <alignment horizontal="center" vertical="center" wrapText="1"/>
    </xf>
    <xf numFmtId="0" fontId="1" fillId="0" borderId="0" xfId="1" applyAlignment="1" applyProtection="1">
      <alignment vertical="center" wrapText="1"/>
      <protection locked="0"/>
    </xf>
    <xf numFmtId="0" fontId="0" fillId="0" borderId="0" xfId="1" applyFont="1" applyAlignment="1" applyProtection="1">
      <alignment vertical="center" wrapText="1"/>
      <protection locked="0"/>
    </xf>
    <xf numFmtId="0" fontId="0" fillId="3" borderId="3" xfId="0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quotePrefix="1" applyBorder="1" applyAlignment="1">
      <alignment horizontal="center" vertical="center" wrapText="1"/>
    </xf>
    <xf numFmtId="0" fontId="0" fillId="3" borderId="2" xfId="1" applyFont="1" applyFill="1" applyBorder="1" applyAlignment="1">
      <alignment horizontal="center" vertical="center" wrapText="1"/>
    </xf>
    <xf numFmtId="0" fontId="1" fillId="4" borderId="0" xfId="1" applyFill="1" applyAlignment="1" applyProtection="1">
      <alignment horizontal="center" vertical="center" wrapText="1"/>
      <protection locked="0"/>
    </xf>
    <xf numFmtId="0" fontId="0" fillId="0" borderId="0" xfId="1" applyFont="1" applyAlignment="1" applyProtection="1">
      <alignment horizontal="left" vertical="center" wrapText="1"/>
      <protection locked="0"/>
    </xf>
    <xf numFmtId="0" fontId="4" fillId="0" borderId="4" xfId="0" applyFont="1" applyBorder="1" applyAlignment="1">
      <alignment vertical="center" wrapText="1"/>
    </xf>
    <xf numFmtId="0" fontId="0" fillId="0" borderId="0" xfId="0" applyAlignment="1" applyProtection="1">
      <alignment horizontal="left" vertical="center" wrapText="1"/>
      <protection locked="0"/>
    </xf>
  </cellXfs>
  <cellStyles count="2">
    <cellStyle name="Normalny" xfId="0" builtinId="0"/>
    <cellStyle name="Normalny 2" xfId="1" xr:uid="{A6F7290A-075F-4802-84DB-959AC217653E}"/>
  </cellStyles>
  <dxfs count="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left" vertical="center" textRotation="0" wrapText="1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  <dxf>
      <border outline="0">
        <top style="thin">
          <color rgb="FF000000"/>
        </top>
      </border>
    </dxf>
    <dxf>
      <alignment vertical="center" textRotation="0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vertical="center" textRotation="0" wrapText="1" indent="0" justifyLastLine="0" shrinkToFit="0" readingOrder="0"/>
      <protection locked="0" hidden="0"/>
    </dxf>
    <dxf>
      <alignment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1" hidden="0"/>
    </dxf>
    <dxf>
      <border outline="0">
        <top style="thin">
          <color rgb="FF000000"/>
        </top>
      </border>
    </dxf>
    <dxf>
      <alignment vertical="center" textRotation="0" wrapText="1" indent="0" justifyLastLine="0" shrinkToFit="0" readingOrder="0"/>
      <protection locked="0" hidden="0"/>
    </dxf>
    <dxf>
      <alignment horizontal="center" vertical="center" wrapText="1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1" hidden="0"/>
    </dxf>
    <dxf>
      <border outline="0">
        <top style="thin">
          <color rgb="FF000000"/>
        </top>
      </border>
    </dxf>
    <dxf>
      <alignment vertical="center" textRotation="0" wrapText="1" indent="0" justifyLastLine="0" shrinkToFit="0" readingOrder="0"/>
      <protection locked="0" hidden="0"/>
    </dxf>
    <dxf>
      <alignment horizontal="center" vertical="center" wrapText="1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B7DC3E-443C-4BD6-9F7A-C031348566CE}" name="Tabela33" displayName="Tabela33" ref="B1:N6" totalsRowShown="0" headerRowDxfId="62" dataDxfId="61" tableBorderDxfId="60">
  <autoFilter ref="B1:N6" xr:uid="{C16DA9E1-7C44-42E4-A338-4977F02CF124}"/>
  <tableColumns count="13">
    <tableColumn id="2" xr3:uid="{D34BEC8E-D743-440E-AF57-735D999A0B3A}" name="Numer / Number" dataDxfId="59"/>
    <tableColumn id="3" xr3:uid="{1AB78424-C512-442A-906E-43DE1DCC7271}" name="Nazwa / name" dataDxfId="58"/>
    <tableColumn id="8" xr3:uid="{0DA65804-D534-44E1-9DCE-8A846DA6B643}" name="Asset name" dataDxfId="57"/>
    <tableColumn id="6" xr3:uid="{0F5CF09B-942D-468B-BB4C-0C3431D77045}" name="Producent / Make" dataDxfId="56"/>
    <tableColumn id="7" xr3:uid="{C469E9D5-F0C6-4087-99C5-EF9BAE347CD4}" name="Typ / type" dataDxfId="55"/>
    <tableColumn id="22" xr3:uid="{3E566191-4962-4CAD-AF40-E093E890E6DA}" name="Numer seryjny / serial no." dataDxfId="54"/>
    <tableColumn id="26" xr3:uid="{D886D0FF-2E2E-47CE-844B-33DA838C4B05}" name="Parametry / parameters" dataDxfId="53"/>
    <tableColumn id="10" xr3:uid="{02024471-9A45-4D1A-A131-9201C1B16F3D}" name="Wymiary [mm] (szer. x dł. x wys.)/ dimensions" dataDxfId="52"/>
    <tableColumn id="11" xr3:uid="{96581A5B-557F-401A-9012-C0F5EE892F51}" name="Waga [kg]/ weight" dataDxfId="51"/>
    <tableColumn id="12" xr3:uid="{54E9BCC4-D316-4269-91EC-5CAD2D68A044}" name="Rok produkcji / prod date" dataDxfId="50"/>
    <tableColumn id="18" xr3:uid="{5A660BA4-C19A-451C-BA96-E6E6508F73B5}" name="Dostępność od / available from:" dataDxfId="49"/>
    <tableColumn id="24" xr3:uid="{888C1CAA-01B7-4D95-A5FD-1D7967FF1E71}" name="Description Eng" dataDxfId="48"/>
    <tableColumn id="1" xr3:uid="{9011C5E6-FD2F-486B-A6ED-70465D8B4A84}" name="Cena netto_x000a_Price net" dataDxfId="47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C2E1BFE-6850-4170-8DEA-4F8B1E32FDE0}" name="Tabela334" displayName="Tabela334" ref="B1:I5" totalsRowShown="0" headerRowDxfId="46" dataDxfId="45" tableBorderDxfId="44">
  <autoFilter ref="B1:I5" xr:uid="{C16DA9E1-7C44-42E4-A338-4977F02CF124}"/>
  <tableColumns count="8">
    <tableColumn id="2" xr3:uid="{BD7B07F5-3E02-43D5-A08D-B265E3608116}" name="Numer / Number" dataDxfId="43"/>
    <tableColumn id="3" xr3:uid="{14786C6B-3B2A-4915-9D26-803033B674B7}" name="Nazwa / name" dataDxfId="42"/>
    <tableColumn id="8" xr3:uid="{A54BEBBC-C0E9-4DD4-BA75-FD9900A09094}" name="Producent / Make" dataDxfId="41"/>
    <tableColumn id="26" xr3:uid="{D95FFEFB-ABFC-4A53-B89D-2EA4DC8C0A08}" name="Parametry / parameters" dataDxfId="40"/>
    <tableColumn id="12" xr3:uid="{741C4005-9429-443F-B761-576F9E595DC5}" name="Rok produkcji / prod date" dataDxfId="39"/>
    <tableColumn id="18" xr3:uid="{C1F0F53D-73E8-4263-A4E9-506C30E188E0}" name="Dostępność od / available from:" dataDxfId="38"/>
    <tableColumn id="24" xr3:uid="{8F6E135E-484F-4CE8-AE1A-D454717347EB}" name="Description Eng" dataDxfId="37"/>
    <tableColumn id="1" xr3:uid="{F01AA187-CAD3-429D-AFB4-BB38A1E3F6EF}" name="Cena netto_x000a_Price net" dataDxfId="36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DB6F2F4-3593-44F5-9956-C2F6BED25583}" name="Tabela33571314" displayName="Tabela33571314" ref="A2:O20" totalsRowShown="0" headerRowDxfId="35" dataDxfId="34" tableBorderDxfId="33">
  <autoFilter ref="A2:O20" xr:uid="{C16DA9E1-7C44-42E4-A338-4977F02CF124}"/>
  <tableColumns count="15">
    <tableColumn id="1" xr3:uid="{9D3C3295-38D3-47C3-9CBA-3EBEE7F0025A}" name="ID" dataDxfId="32"/>
    <tableColumn id="21" xr3:uid="{055A5394-9EF2-4E93-8146-B8D3177E3C8F}" name="Rodzaj / Type" dataDxfId="31"/>
    <tableColumn id="2" xr3:uid="{A2DED22C-9E9A-417C-9C4E-00DFA0CFDE47}" name="Numer / Number" dataDxfId="30"/>
    <tableColumn id="3" xr3:uid="{E959BC0B-D13E-4834-ACB6-979AD5913854}" name="Nazwa / name" dataDxfId="29"/>
    <tableColumn id="8" xr3:uid="{5C426363-B826-4067-A1FD-60FB43829648}" name="Asset name [eng]" dataDxfId="28"/>
    <tableColumn id="6" xr3:uid="{26B0918E-E04C-4012-BBEF-E89B1A132FE0}" name="Producent / Make" dataDxfId="27"/>
    <tableColumn id="7" xr3:uid="{E81D5EDD-FCE0-432D-8555-C26AE25067AB}" name="Typ / type" dataDxfId="26"/>
    <tableColumn id="22" xr3:uid="{F4687436-DA33-45EC-A152-057456C7CEF8}" name="Numer seryjny / serial no." dataDxfId="25"/>
    <tableColumn id="26" xr3:uid="{2B2BA7CF-B268-4927-A56B-BC1737CD4CC6}" name="Parametry / parameters" dataDxfId="24"/>
    <tableColumn id="25" xr3:uid="{4C14F3B7-5BF5-4CF3-9853-7A47B2FBB362}" name="Pojemność [l] / capacity" dataDxfId="23"/>
    <tableColumn id="27" xr3:uid="{64DCE09B-6224-4507-8857-83F7E3DAB7DA}" name="Mieszadło / agitator" dataDxfId="22"/>
    <tableColumn id="28" xr3:uid="{846DE97B-8F5F-4538-9CF4-89CF45C27353}" name="Czy posiada płaszcz?/ Jacketed?" dataDxfId="21"/>
    <tableColumn id="12" xr3:uid="{B5D1CB26-C782-424D-9C42-76F1CF8D3F5C}" name="Rok produkcji/  man. Year" dataDxfId="20"/>
    <tableColumn id="18" xr3:uid="{4655245A-BF03-4800-9F7F-DF7532C6A444}" name="Dostępność od / available from:" dataDxfId="19"/>
    <tableColumn id="24" xr3:uid="{CCB0C2B3-29C7-4319-82C4-8D7FCE90F4C4}" name="Description Eng" dataDxfId="18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94231-0954-4C93-90C0-8A0D6BE2390C}">
  <sheetPr>
    <tabColor theme="9"/>
    <outlinePr summaryBelow="0"/>
    <pageSetUpPr fitToPage="1"/>
  </sheetPr>
  <dimension ref="A1:N6"/>
  <sheetViews>
    <sheetView topLeftCell="B1" zoomScale="90" zoomScaleNormal="90" workbookViewId="0">
      <selection activeCell="P4" sqref="P4"/>
    </sheetView>
  </sheetViews>
  <sheetFormatPr defaultColWidth="8.5703125" defaultRowHeight="15" customHeight="1" x14ac:dyDescent="0.25"/>
  <cols>
    <col min="1" max="1" width="8.5703125" style="4"/>
    <col min="2" max="2" width="9.7109375" style="1" customWidth="1"/>
    <col min="3" max="3" width="17.140625" style="2" customWidth="1"/>
    <col min="4" max="4" width="16.42578125" style="1" customWidth="1"/>
    <col min="5" max="5" width="15.28515625" style="1" customWidth="1"/>
    <col min="6" max="6" width="15.28515625" style="1" bestFit="1" customWidth="1"/>
    <col min="7" max="7" width="14.7109375" style="1" bestFit="1" customWidth="1"/>
    <col min="8" max="8" width="54" style="2" customWidth="1"/>
    <col min="9" max="9" width="18.28515625" style="1" customWidth="1"/>
    <col min="10" max="10" width="10.28515625" style="1" customWidth="1"/>
    <col min="11" max="11" width="11.28515625" style="1" customWidth="1"/>
    <col min="12" max="12" width="11.42578125" style="1" customWidth="1"/>
    <col min="13" max="13" width="33.7109375" customWidth="1"/>
    <col min="14" max="14" width="15.7109375" style="4" customWidth="1"/>
    <col min="15" max="16384" width="8.5703125" style="4"/>
  </cols>
  <sheetData>
    <row r="1" spans="1:14" s="1" customFormat="1" ht="53.25" customHeight="1" x14ac:dyDescent="0.25">
      <c r="A1" s="23" t="s">
        <v>0</v>
      </c>
      <c r="B1" s="1" t="s">
        <v>114</v>
      </c>
      <c r="C1" s="1" t="s">
        <v>115</v>
      </c>
      <c r="D1" s="1" t="s">
        <v>1</v>
      </c>
      <c r="E1" s="1" t="s">
        <v>116</v>
      </c>
      <c r="F1" s="1" t="s">
        <v>117</v>
      </c>
      <c r="G1" s="1" t="s">
        <v>118</v>
      </c>
      <c r="H1" s="1" t="s">
        <v>119</v>
      </c>
      <c r="I1" s="1" t="s">
        <v>120</v>
      </c>
      <c r="J1" s="1" t="s">
        <v>121</v>
      </c>
      <c r="K1" s="1" t="s">
        <v>122</v>
      </c>
      <c r="L1" s="1" t="s">
        <v>123</v>
      </c>
      <c r="M1" s="1" t="s">
        <v>2</v>
      </c>
      <c r="N1" s="1" t="s">
        <v>150</v>
      </c>
    </row>
    <row r="2" spans="1:14" s="7" customFormat="1" ht="58.15" customHeight="1" x14ac:dyDescent="0.25">
      <c r="A2" s="24">
        <v>1</v>
      </c>
      <c r="B2" s="5">
        <v>99997</v>
      </c>
      <c r="C2" s="2" t="s">
        <v>12</v>
      </c>
      <c r="D2" s="2" t="s">
        <v>9</v>
      </c>
      <c r="E2" s="1" t="s">
        <v>8</v>
      </c>
      <c r="F2" s="1" t="s">
        <v>13</v>
      </c>
      <c r="G2" s="1" t="s">
        <v>14</v>
      </c>
      <c r="H2" s="2" t="s">
        <v>15</v>
      </c>
      <c r="I2" s="1" t="s">
        <v>16</v>
      </c>
      <c r="J2" s="1">
        <v>3200</v>
      </c>
      <c r="K2" s="1">
        <v>2005</v>
      </c>
      <c r="L2" s="6">
        <v>45292</v>
      </c>
      <c r="M2" s="2" t="s">
        <v>17</v>
      </c>
      <c r="N2" s="1"/>
    </row>
    <row r="3" spans="1:14" s="7" customFormat="1" ht="58.15" customHeight="1" x14ac:dyDescent="0.25">
      <c r="A3" s="25">
        <v>2</v>
      </c>
      <c r="B3" s="5">
        <v>100009</v>
      </c>
      <c r="C3" s="2" t="s">
        <v>6</v>
      </c>
      <c r="D3" s="2" t="s">
        <v>7</v>
      </c>
      <c r="E3" s="1" t="s">
        <v>10</v>
      </c>
      <c r="F3" s="1" t="s">
        <v>18</v>
      </c>
      <c r="G3" s="1" t="s">
        <v>19</v>
      </c>
      <c r="H3" s="2" t="s">
        <v>20</v>
      </c>
      <c r="I3" s="1" t="s">
        <v>21</v>
      </c>
      <c r="J3" s="1">
        <v>2400</v>
      </c>
      <c r="K3" s="1">
        <v>2007</v>
      </c>
      <c r="L3" s="6">
        <v>45292</v>
      </c>
      <c r="M3" s="2" t="s">
        <v>22</v>
      </c>
      <c r="N3" s="1"/>
    </row>
    <row r="4" spans="1:14" s="7" customFormat="1" ht="58.15" customHeight="1" x14ac:dyDescent="0.25">
      <c r="A4" s="24">
        <v>3</v>
      </c>
      <c r="B4" s="5">
        <v>120063</v>
      </c>
      <c r="C4" s="2" t="s">
        <v>11</v>
      </c>
      <c r="D4" s="2" t="s">
        <v>5</v>
      </c>
      <c r="E4" s="1" t="s">
        <v>23</v>
      </c>
      <c r="F4" s="1" t="s">
        <v>24</v>
      </c>
      <c r="G4" s="1" t="s">
        <v>25</v>
      </c>
      <c r="H4" s="2" t="s">
        <v>26</v>
      </c>
      <c r="I4" s="1" t="s">
        <v>27</v>
      </c>
      <c r="J4" s="1">
        <v>800</v>
      </c>
      <c r="K4" s="1">
        <v>2017</v>
      </c>
      <c r="L4" s="6">
        <v>45292</v>
      </c>
      <c r="M4" s="2" t="s">
        <v>28</v>
      </c>
      <c r="N4" s="1"/>
    </row>
    <row r="5" spans="1:14" s="7" customFormat="1" ht="58.15" customHeight="1" x14ac:dyDescent="0.25">
      <c r="A5" s="26">
        <v>4</v>
      </c>
      <c r="B5" s="10" t="s">
        <v>29</v>
      </c>
      <c r="C5" s="2" t="s">
        <v>30</v>
      </c>
      <c r="D5" s="1" t="s">
        <v>111</v>
      </c>
      <c r="E5" s="1" t="s">
        <v>31</v>
      </c>
      <c r="F5" s="1" t="s">
        <v>32</v>
      </c>
      <c r="G5" s="1" t="s">
        <v>33</v>
      </c>
      <c r="H5" s="2" t="s">
        <v>34</v>
      </c>
      <c r="I5" s="1" t="s">
        <v>35</v>
      </c>
      <c r="J5" s="1">
        <v>650</v>
      </c>
      <c r="K5" s="1">
        <v>2007</v>
      </c>
      <c r="L5" s="6">
        <v>45292</v>
      </c>
      <c r="M5" s="2" t="s">
        <v>92</v>
      </c>
      <c r="N5" s="1"/>
    </row>
    <row r="6" spans="1:14" s="7" customFormat="1" ht="271.14999999999998" customHeight="1" x14ac:dyDescent="0.25">
      <c r="A6" s="27">
        <v>5</v>
      </c>
      <c r="B6" s="18">
        <v>99998</v>
      </c>
      <c r="C6" s="20" t="s">
        <v>93</v>
      </c>
      <c r="D6" s="1" t="s">
        <v>112</v>
      </c>
      <c r="E6" s="13" t="s">
        <v>94</v>
      </c>
      <c r="F6" s="12" t="s">
        <v>95</v>
      </c>
      <c r="G6" s="1"/>
      <c r="H6" s="19" t="s">
        <v>96</v>
      </c>
      <c r="I6" s="1"/>
      <c r="J6" s="28"/>
      <c r="K6" s="12">
        <v>2005</v>
      </c>
      <c r="L6" s="6">
        <v>45292</v>
      </c>
      <c r="M6" s="2" t="s">
        <v>113</v>
      </c>
      <c r="N6" s="1"/>
    </row>
  </sheetData>
  <sheetProtection formatCells="0" formatColumns="0" formatRows="0" insertColumns="0" insertRows="0" insertHyperlinks="0" deleteColumns="0" deleteRows="0" sort="0" autoFilter="0" pivotTables="0"/>
  <conditionalFormatting sqref="A6:B6">
    <cfRule type="duplicateValues" dxfId="17" priority="2"/>
    <cfRule type="duplicateValues" dxfId="16" priority="3"/>
  </conditionalFormatting>
  <conditionalFormatting sqref="B2:L5 A2:A6 M2:M6 B6:F6 H6 J6:L6">
    <cfRule type="cellIs" dxfId="15" priority="6" operator="equal">
      <formula>""</formula>
    </cfRule>
  </conditionalFormatting>
  <pageMargins left="0.25" right="0.25" top="0.75" bottom="0.75" header="0.3" footer="0.3"/>
  <pageSetup paperSize="8" scale="49" fitToHeight="0" orientation="landscape" r:id="rId1"/>
  <headerFooter>
    <oddFooter>&amp;L_x000D_&amp;1#&amp;"Calibri"&amp;8&amp;K000000 Wewnętrzne / Internal Zakłady Farmaceutyczne POLPHARMA S.A.; Polfa Warszawa S.A.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3B5BE-B396-4D2F-8C6D-72817F426910}">
  <sheetPr>
    <tabColor theme="9"/>
    <outlinePr summaryBelow="0"/>
    <pageSetUpPr fitToPage="1"/>
  </sheetPr>
  <dimension ref="A1:I5"/>
  <sheetViews>
    <sheetView topLeftCell="B3" zoomScale="90" zoomScaleNormal="90" workbookViewId="0">
      <selection activeCell="L2" sqref="L2"/>
    </sheetView>
  </sheetViews>
  <sheetFormatPr defaultColWidth="8.5703125" defaultRowHeight="15" customHeight="1" x14ac:dyDescent="0.25"/>
  <cols>
    <col min="1" max="1" width="8.5703125" style="4"/>
    <col min="2" max="2" width="9.7109375" style="1" customWidth="1"/>
    <col min="3" max="3" width="17.140625" style="2" customWidth="1"/>
    <col min="4" max="4" width="16.42578125" style="1" customWidth="1"/>
    <col min="5" max="5" width="54" style="2" customWidth="1"/>
    <col min="6" max="6" width="11.28515625" style="1" customWidth="1"/>
    <col min="7" max="7" width="13" style="1" customWidth="1"/>
    <col min="8" max="8" width="62.28515625" customWidth="1"/>
    <col min="9" max="9" width="15.7109375" style="4" customWidth="1"/>
    <col min="10" max="16384" width="8.5703125" style="4"/>
  </cols>
  <sheetData>
    <row r="1" spans="1:9" s="1" customFormat="1" ht="53.25" customHeight="1" x14ac:dyDescent="0.25">
      <c r="A1" s="23" t="s">
        <v>0</v>
      </c>
      <c r="B1" s="1" t="s">
        <v>114</v>
      </c>
      <c r="C1" s="1" t="s">
        <v>115</v>
      </c>
      <c r="D1" s="1" t="s">
        <v>116</v>
      </c>
      <c r="E1" s="1" t="s">
        <v>119</v>
      </c>
      <c r="F1" s="1" t="s">
        <v>122</v>
      </c>
      <c r="G1" s="1" t="s">
        <v>123</v>
      </c>
      <c r="H1" s="1" t="s">
        <v>2</v>
      </c>
      <c r="I1" s="1" t="s">
        <v>150</v>
      </c>
    </row>
    <row r="2" spans="1:9" s="7" customFormat="1" ht="135" x14ac:dyDescent="0.25">
      <c r="A2" s="24">
        <v>1</v>
      </c>
      <c r="B2" s="18">
        <v>99207</v>
      </c>
      <c r="C2" s="29" t="s">
        <v>137</v>
      </c>
      <c r="D2" s="12" t="s">
        <v>42</v>
      </c>
      <c r="E2" s="30" t="s">
        <v>143</v>
      </c>
      <c r="F2" s="12">
        <v>1998</v>
      </c>
      <c r="G2" s="6">
        <v>45292</v>
      </c>
      <c r="H2" s="2" t="s">
        <v>145</v>
      </c>
      <c r="I2" s="2"/>
    </row>
    <row r="3" spans="1:9" s="7" customFormat="1" ht="135" x14ac:dyDescent="0.25">
      <c r="A3" s="25">
        <v>2</v>
      </c>
      <c r="B3" s="18">
        <v>99208</v>
      </c>
      <c r="C3" s="29" t="s">
        <v>138</v>
      </c>
      <c r="D3" s="12" t="s">
        <v>42</v>
      </c>
      <c r="E3" s="30" t="s">
        <v>141</v>
      </c>
      <c r="F3" s="12">
        <v>1998</v>
      </c>
      <c r="G3" s="6">
        <v>45292</v>
      </c>
      <c r="H3" s="2" t="s">
        <v>146</v>
      </c>
      <c r="I3" s="2"/>
    </row>
    <row r="4" spans="1:9" s="7" customFormat="1" ht="120" x14ac:dyDescent="0.25">
      <c r="A4" s="24">
        <v>3</v>
      </c>
      <c r="B4" s="18">
        <v>99209</v>
      </c>
      <c r="C4" s="29" t="s">
        <v>139</v>
      </c>
      <c r="D4" s="12" t="s">
        <v>42</v>
      </c>
      <c r="E4" s="30" t="s">
        <v>142</v>
      </c>
      <c r="F4" s="12">
        <v>1998</v>
      </c>
      <c r="G4" s="6">
        <v>45292</v>
      </c>
      <c r="H4" s="2" t="s">
        <v>147</v>
      </c>
      <c r="I4" s="2"/>
    </row>
    <row r="5" spans="1:9" s="7" customFormat="1" ht="155.44999999999999" customHeight="1" x14ac:dyDescent="0.25">
      <c r="A5" s="26">
        <v>4</v>
      </c>
      <c r="B5" s="18">
        <v>99210</v>
      </c>
      <c r="C5" s="29" t="s">
        <v>140</v>
      </c>
      <c r="D5" s="12" t="s">
        <v>42</v>
      </c>
      <c r="E5" s="30" t="s">
        <v>144</v>
      </c>
      <c r="F5" s="12">
        <v>1998</v>
      </c>
      <c r="G5" s="6">
        <v>45292</v>
      </c>
      <c r="H5" s="2" t="s">
        <v>148</v>
      </c>
      <c r="I5" s="2"/>
    </row>
  </sheetData>
  <sheetProtection formatCells="0" formatColumns="0" formatRows="0" insertColumns="0" insertRows="0" insertHyperlinks="0" deleteColumns="0" deleteRows="0" sort="0" autoFilter="0" pivotTables="0"/>
  <conditionalFormatting sqref="A2:A5 G2:H5">
    <cfRule type="cellIs" dxfId="14" priority="6" operator="equal">
      <formula>""</formula>
    </cfRule>
  </conditionalFormatting>
  <conditionalFormatting sqref="B2:B5">
    <cfRule type="duplicateValues" dxfId="13" priority="2"/>
    <cfRule type="duplicateValues" dxfId="12" priority="3"/>
  </conditionalFormatting>
  <conditionalFormatting sqref="D2:D5 F2:F5">
    <cfRule type="cellIs" dxfId="11" priority="1" operator="equal">
      <formula>""</formula>
    </cfRule>
  </conditionalFormatting>
  <pageMargins left="0.25" right="0.25" top="0.75" bottom="0.75" header="0.3" footer="0.3"/>
  <pageSetup paperSize="8" scale="49" fitToHeight="0" orientation="landscape" r:id="rId1"/>
  <headerFooter>
    <oddFooter>&amp;L_x000D_&amp;1#&amp;"Calibri"&amp;8&amp;K000000 Wewnętrzne / Internal Zakłady Farmaceutyczne POLPHARMA S.A.; Polfa Warszawa S.A.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821CC-A612-4B5D-96AF-3AB30F9AE366}">
  <sheetPr>
    <tabColor theme="9"/>
    <outlinePr summaryBelow="0"/>
    <pageSetUpPr fitToPage="1"/>
  </sheetPr>
  <dimension ref="A1:O20"/>
  <sheetViews>
    <sheetView tabSelected="1" zoomScale="90" zoomScaleNormal="90" workbookViewId="0">
      <selection activeCell="R3" sqref="R3"/>
    </sheetView>
  </sheetViews>
  <sheetFormatPr defaultColWidth="8.5703125" defaultRowHeight="15" customHeight="1" x14ac:dyDescent="0.25"/>
  <cols>
    <col min="1" max="1" width="3.5703125" style="9" customWidth="1"/>
    <col min="2" max="2" width="13" style="15" bestFit="1" customWidth="1"/>
    <col min="3" max="3" width="10" style="9" customWidth="1"/>
    <col min="4" max="4" width="26.42578125" style="11" customWidth="1"/>
    <col min="5" max="5" width="19.42578125" style="11" customWidth="1"/>
    <col min="6" max="6" width="10" style="15" customWidth="1"/>
    <col min="7" max="7" width="10.5703125" style="15" customWidth="1"/>
    <col min="8" max="8" width="11.5703125" style="15" customWidth="1"/>
    <col min="9" max="9" width="34.7109375" style="4" customWidth="1"/>
    <col min="10" max="11" width="14.7109375" style="15" customWidth="1"/>
    <col min="12" max="12" width="14.7109375" style="16" customWidth="1"/>
    <col min="13" max="13" width="14.7109375" style="4" customWidth="1"/>
    <col min="14" max="14" width="14.7109375" style="17" customWidth="1"/>
    <col min="15" max="15" width="34.42578125" customWidth="1"/>
    <col min="16" max="16384" width="8.5703125" style="4"/>
  </cols>
  <sheetData>
    <row r="1" spans="1:15" ht="59.45" customHeight="1" x14ac:dyDescent="0.25">
      <c r="B1" s="31" t="s">
        <v>149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5" s="1" customFormat="1" ht="68.45" customHeight="1" x14ac:dyDescent="0.25">
      <c r="A2" s="1" t="s">
        <v>0</v>
      </c>
      <c r="B2" s="1" t="s">
        <v>124</v>
      </c>
      <c r="C2" s="1" t="s">
        <v>114</v>
      </c>
      <c r="D2" s="9" t="s">
        <v>115</v>
      </c>
      <c r="E2" s="1" t="s">
        <v>125</v>
      </c>
      <c r="F2" s="1" t="s">
        <v>116</v>
      </c>
      <c r="G2" s="1" t="s">
        <v>117</v>
      </c>
      <c r="H2" s="1" t="s">
        <v>118</v>
      </c>
      <c r="I2" s="1" t="s">
        <v>119</v>
      </c>
      <c r="J2" s="1" t="s">
        <v>126</v>
      </c>
      <c r="K2" s="1" t="s">
        <v>127</v>
      </c>
      <c r="L2" s="1" t="s">
        <v>128</v>
      </c>
      <c r="M2" s="1" t="s">
        <v>129</v>
      </c>
      <c r="N2" s="1" t="s">
        <v>123</v>
      </c>
      <c r="O2" s="1" t="s">
        <v>2</v>
      </c>
    </row>
    <row r="3" spans="1:15" s="7" customFormat="1" ht="145.15" customHeight="1" x14ac:dyDescent="0.25">
      <c r="A3" s="9">
        <v>1</v>
      </c>
      <c r="B3" s="9" t="s">
        <v>37</v>
      </c>
      <c r="C3" s="8" t="s">
        <v>40</v>
      </c>
      <c r="D3" s="11" t="s">
        <v>46</v>
      </c>
      <c r="E3" s="1" t="s">
        <v>110</v>
      </c>
      <c r="F3" s="1" t="s">
        <v>41</v>
      </c>
      <c r="G3" s="1" t="s">
        <v>42</v>
      </c>
      <c r="H3" s="1" t="s">
        <v>43</v>
      </c>
      <c r="I3" s="2" t="s">
        <v>44</v>
      </c>
      <c r="J3" s="9">
        <v>335</v>
      </c>
      <c r="K3" s="9" t="s">
        <v>4</v>
      </c>
      <c r="L3" s="1" t="s">
        <v>4</v>
      </c>
      <c r="M3" s="1">
        <v>1998</v>
      </c>
      <c r="N3" s="14">
        <v>45292</v>
      </c>
      <c r="O3" s="21" t="s">
        <v>97</v>
      </c>
    </row>
    <row r="4" spans="1:15" s="7" customFormat="1" ht="145.15" customHeight="1" x14ac:dyDescent="0.25">
      <c r="A4" s="9">
        <v>2</v>
      </c>
      <c r="B4" s="9" t="s">
        <v>37</v>
      </c>
      <c r="C4" s="8" t="s">
        <v>45</v>
      </c>
      <c r="D4" s="11" t="s">
        <v>46</v>
      </c>
      <c r="E4" s="1" t="s">
        <v>110</v>
      </c>
      <c r="F4" s="1" t="s">
        <v>41</v>
      </c>
      <c r="G4" s="1" t="s">
        <v>42</v>
      </c>
      <c r="H4" s="1" t="s">
        <v>47</v>
      </c>
      <c r="I4" s="2" t="s">
        <v>48</v>
      </c>
      <c r="J4" s="1">
        <v>200</v>
      </c>
      <c r="K4" s="1" t="s">
        <v>4</v>
      </c>
      <c r="L4" s="1" t="s">
        <v>4</v>
      </c>
      <c r="M4" s="1">
        <v>1998</v>
      </c>
      <c r="N4" s="14">
        <v>45292</v>
      </c>
      <c r="O4" s="22" t="s">
        <v>98</v>
      </c>
    </row>
    <row r="5" spans="1:15" s="7" customFormat="1" ht="145.15" customHeight="1" x14ac:dyDescent="0.25">
      <c r="A5" s="9">
        <v>3</v>
      </c>
      <c r="B5" s="9" t="s">
        <v>37</v>
      </c>
      <c r="C5" s="8" t="s">
        <v>49</v>
      </c>
      <c r="D5" s="3" t="s">
        <v>50</v>
      </c>
      <c r="E5" s="1" t="s">
        <v>107</v>
      </c>
      <c r="F5" s="1" t="s">
        <v>41</v>
      </c>
      <c r="G5" s="1" t="s">
        <v>42</v>
      </c>
      <c r="H5" s="1" t="s">
        <v>51</v>
      </c>
      <c r="I5" s="2" t="s">
        <v>52</v>
      </c>
      <c r="J5" s="1">
        <v>385</v>
      </c>
      <c r="K5" s="1" t="s">
        <v>4</v>
      </c>
      <c r="L5" s="1" t="s">
        <v>4</v>
      </c>
      <c r="M5" s="1">
        <v>1998</v>
      </c>
      <c r="N5" s="14">
        <v>45292</v>
      </c>
      <c r="O5" s="21" t="s">
        <v>99</v>
      </c>
    </row>
    <row r="6" spans="1:15" s="7" customFormat="1" ht="145.15" customHeight="1" x14ac:dyDescent="0.25">
      <c r="A6" s="9">
        <v>4</v>
      </c>
      <c r="B6" s="9" t="s">
        <v>36</v>
      </c>
      <c r="C6" s="8" t="s">
        <v>53</v>
      </c>
      <c r="D6" s="3" t="s">
        <v>39</v>
      </c>
      <c r="E6" s="1" t="s">
        <v>108</v>
      </c>
      <c r="F6" s="1" t="s">
        <v>41</v>
      </c>
      <c r="G6" s="1" t="s">
        <v>42</v>
      </c>
      <c r="H6" s="1" t="s">
        <v>54</v>
      </c>
      <c r="I6" s="2" t="s">
        <v>55</v>
      </c>
      <c r="J6" s="1">
        <v>390</v>
      </c>
      <c r="K6" s="1" t="s">
        <v>4</v>
      </c>
      <c r="L6" s="1" t="s">
        <v>4</v>
      </c>
      <c r="M6" s="1">
        <v>1998</v>
      </c>
      <c r="N6" s="14">
        <v>45292</v>
      </c>
      <c r="O6" s="22" t="s">
        <v>100</v>
      </c>
    </row>
    <row r="7" spans="1:15" s="7" customFormat="1" ht="145.15" customHeight="1" x14ac:dyDescent="0.25">
      <c r="A7" s="9">
        <v>5</v>
      </c>
      <c r="B7" s="9" t="s">
        <v>36</v>
      </c>
      <c r="C7" s="8" t="s">
        <v>56</v>
      </c>
      <c r="D7" s="3" t="s">
        <v>39</v>
      </c>
      <c r="E7" s="1" t="s">
        <v>108</v>
      </c>
      <c r="F7" s="1" t="s">
        <v>41</v>
      </c>
      <c r="G7" s="1" t="s">
        <v>42</v>
      </c>
      <c r="H7" s="1" t="s">
        <v>57</v>
      </c>
      <c r="I7" s="2" t="s">
        <v>58</v>
      </c>
      <c r="J7" s="1">
        <v>390</v>
      </c>
      <c r="K7" s="1" t="s">
        <v>4</v>
      </c>
      <c r="L7" s="1" t="s">
        <v>4</v>
      </c>
      <c r="M7" s="1">
        <v>1998</v>
      </c>
      <c r="N7" s="14">
        <v>45292</v>
      </c>
      <c r="O7" s="21" t="s">
        <v>101</v>
      </c>
    </row>
    <row r="8" spans="1:15" s="7" customFormat="1" ht="145.15" customHeight="1" x14ac:dyDescent="0.25">
      <c r="A8" s="9">
        <v>6</v>
      </c>
      <c r="B8" s="9" t="s">
        <v>37</v>
      </c>
      <c r="C8" s="8" t="s">
        <v>59</v>
      </c>
      <c r="D8" s="3" t="s">
        <v>46</v>
      </c>
      <c r="E8" s="1" t="s">
        <v>110</v>
      </c>
      <c r="F8" s="1" t="s">
        <v>41</v>
      </c>
      <c r="G8" s="1" t="s">
        <v>42</v>
      </c>
      <c r="H8" s="1" t="s">
        <v>60</v>
      </c>
      <c r="I8" s="2" t="s">
        <v>61</v>
      </c>
      <c r="J8" s="1">
        <v>260</v>
      </c>
      <c r="K8" s="1" t="s">
        <v>4</v>
      </c>
      <c r="L8" s="1" t="s">
        <v>4</v>
      </c>
      <c r="M8" s="1">
        <v>1998</v>
      </c>
      <c r="N8" s="14">
        <v>45292</v>
      </c>
      <c r="O8" s="22" t="s">
        <v>102</v>
      </c>
    </row>
    <row r="9" spans="1:15" s="7" customFormat="1" ht="145.15" customHeight="1" x14ac:dyDescent="0.25">
      <c r="A9" s="9">
        <v>7</v>
      </c>
      <c r="B9" s="9" t="s">
        <v>37</v>
      </c>
      <c r="C9" s="8" t="s">
        <v>62</v>
      </c>
      <c r="D9" s="3" t="s">
        <v>46</v>
      </c>
      <c r="E9" s="1" t="s">
        <v>110</v>
      </c>
      <c r="F9" s="1" t="s">
        <v>41</v>
      </c>
      <c r="G9" s="1" t="s">
        <v>42</v>
      </c>
      <c r="H9" s="1" t="s">
        <v>63</v>
      </c>
      <c r="I9" s="2" t="s">
        <v>64</v>
      </c>
      <c r="J9" s="1">
        <v>200</v>
      </c>
      <c r="K9" s="1" t="s">
        <v>4</v>
      </c>
      <c r="L9" s="1" t="s">
        <v>4</v>
      </c>
      <c r="M9" s="1">
        <v>1998</v>
      </c>
      <c r="N9" s="14">
        <v>45292</v>
      </c>
      <c r="O9" s="21" t="s">
        <v>103</v>
      </c>
    </row>
    <row r="10" spans="1:15" s="7" customFormat="1" ht="145.15" customHeight="1" x14ac:dyDescent="0.25">
      <c r="A10" s="9">
        <v>8</v>
      </c>
      <c r="B10" s="9" t="s">
        <v>37</v>
      </c>
      <c r="C10" s="8" t="s">
        <v>65</v>
      </c>
      <c r="D10" s="3" t="s">
        <v>46</v>
      </c>
      <c r="E10" s="1" t="s">
        <v>110</v>
      </c>
      <c r="F10" s="1" t="s">
        <v>41</v>
      </c>
      <c r="G10" s="1" t="s">
        <v>42</v>
      </c>
      <c r="H10" s="1" t="s">
        <v>66</v>
      </c>
      <c r="I10" s="2" t="s">
        <v>67</v>
      </c>
      <c r="J10" s="1">
        <v>385</v>
      </c>
      <c r="K10" s="1" t="s">
        <v>4</v>
      </c>
      <c r="L10" s="1" t="s">
        <v>4</v>
      </c>
      <c r="M10" s="1">
        <v>1998</v>
      </c>
      <c r="N10" s="14">
        <v>45292</v>
      </c>
      <c r="O10" s="22" t="s">
        <v>104</v>
      </c>
    </row>
    <row r="11" spans="1:15" s="7" customFormat="1" ht="145.15" customHeight="1" x14ac:dyDescent="0.25">
      <c r="A11" s="9">
        <v>9</v>
      </c>
      <c r="B11" s="9" t="s">
        <v>36</v>
      </c>
      <c r="C11" s="8" t="s">
        <v>68</v>
      </c>
      <c r="D11" s="3" t="s">
        <v>39</v>
      </c>
      <c r="E11" s="1" t="s">
        <v>108</v>
      </c>
      <c r="F11" s="1" t="s">
        <v>41</v>
      </c>
      <c r="G11" s="1" t="s">
        <v>42</v>
      </c>
      <c r="H11" s="1" t="s">
        <v>69</v>
      </c>
      <c r="I11" s="2" t="s">
        <v>70</v>
      </c>
      <c r="J11" s="1">
        <v>380</v>
      </c>
      <c r="K11" s="1" t="s">
        <v>3</v>
      </c>
      <c r="L11" s="1" t="s">
        <v>3</v>
      </c>
      <c r="M11" s="1">
        <v>1998</v>
      </c>
      <c r="N11" s="14">
        <v>45292</v>
      </c>
      <c r="O11" s="21" t="s">
        <v>105</v>
      </c>
    </row>
    <row r="12" spans="1:15" s="7" customFormat="1" ht="145.15" customHeight="1" x14ac:dyDescent="0.25">
      <c r="A12" s="9">
        <v>10</v>
      </c>
      <c r="B12" s="9" t="s">
        <v>36</v>
      </c>
      <c r="C12" s="8" t="s">
        <v>71</v>
      </c>
      <c r="D12" s="3" t="s">
        <v>39</v>
      </c>
      <c r="E12" s="1" t="s">
        <v>108</v>
      </c>
      <c r="F12" s="1" t="s">
        <v>41</v>
      </c>
      <c r="G12" s="1" t="s">
        <v>42</v>
      </c>
      <c r="H12" s="1" t="s">
        <v>72</v>
      </c>
      <c r="I12" s="2" t="s">
        <v>70</v>
      </c>
      <c r="J12" s="1">
        <v>380</v>
      </c>
      <c r="K12" s="1" t="s">
        <v>3</v>
      </c>
      <c r="L12" s="1" t="s">
        <v>3</v>
      </c>
      <c r="M12" s="1">
        <v>1998</v>
      </c>
      <c r="N12" s="14">
        <v>45292</v>
      </c>
      <c r="O12" s="22" t="s">
        <v>105</v>
      </c>
    </row>
    <row r="13" spans="1:15" s="7" customFormat="1" ht="145.15" customHeight="1" x14ac:dyDescent="0.25">
      <c r="A13" s="9">
        <v>11</v>
      </c>
      <c r="B13" s="9" t="s">
        <v>37</v>
      </c>
      <c r="C13" s="8" t="s">
        <v>73</v>
      </c>
      <c r="D13" s="3" t="s">
        <v>38</v>
      </c>
      <c r="E13" s="1" t="s">
        <v>109</v>
      </c>
      <c r="F13" s="1" t="s">
        <v>41</v>
      </c>
      <c r="G13" s="1" t="s">
        <v>42</v>
      </c>
      <c r="H13" s="1" t="s">
        <v>74</v>
      </c>
      <c r="I13" s="2" t="s">
        <v>75</v>
      </c>
      <c r="J13" s="1">
        <v>585</v>
      </c>
      <c r="K13" s="1" t="s">
        <v>3</v>
      </c>
      <c r="L13" s="1" t="s">
        <v>3</v>
      </c>
      <c r="M13" s="1">
        <v>1998</v>
      </c>
      <c r="N13" s="14">
        <v>45292</v>
      </c>
      <c r="O13" s="21" t="s">
        <v>106</v>
      </c>
    </row>
    <row r="14" spans="1:15" s="7" customFormat="1" ht="145.15" customHeight="1" x14ac:dyDescent="0.25">
      <c r="A14" s="9">
        <v>12</v>
      </c>
      <c r="B14" s="9" t="s">
        <v>37</v>
      </c>
      <c r="C14" s="8" t="s">
        <v>76</v>
      </c>
      <c r="D14" s="3" t="s">
        <v>38</v>
      </c>
      <c r="E14" s="1" t="s">
        <v>109</v>
      </c>
      <c r="F14" s="1" t="s">
        <v>41</v>
      </c>
      <c r="G14" s="1" t="s">
        <v>42</v>
      </c>
      <c r="H14" s="1" t="s">
        <v>77</v>
      </c>
      <c r="I14" s="2" t="s">
        <v>75</v>
      </c>
      <c r="J14" s="1">
        <v>585</v>
      </c>
      <c r="K14" s="1" t="s">
        <v>3</v>
      </c>
      <c r="L14" s="1" t="s">
        <v>3</v>
      </c>
      <c r="M14" s="1">
        <v>1998</v>
      </c>
      <c r="N14" s="14">
        <v>45292</v>
      </c>
      <c r="O14" s="22" t="s">
        <v>106</v>
      </c>
    </row>
    <row r="15" spans="1:15" s="7" customFormat="1" ht="145.15" customHeight="1" x14ac:dyDescent="0.25">
      <c r="A15" s="9">
        <v>13</v>
      </c>
      <c r="B15" s="9" t="s">
        <v>37</v>
      </c>
      <c r="C15" s="8" t="s">
        <v>78</v>
      </c>
      <c r="D15" s="3" t="s">
        <v>46</v>
      </c>
      <c r="E15" s="1" t="s">
        <v>110</v>
      </c>
      <c r="F15" s="1" t="s">
        <v>41</v>
      </c>
      <c r="G15" s="1" t="s">
        <v>42</v>
      </c>
      <c r="H15" s="1" t="s">
        <v>79</v>
      </c>
      <c r="I15" s="2" t="s">
        <v>134</v>
      </c>
      <c r="J15" s="1">
        <v>585</v>
      </c>
      <c r="K15" s="1" t="s">
        <v>4</v>
      </c>
      <c r="L15" s="1" t="s">
        <v>3</v>
      </c>
      <c r="M15" s="1">
        <v>1998</v>
      </c>
      <c r="N15" s="14">
        <v>45292</v>
      </c>
      <c r="O15" s="21" t="s">
        <v>135</v>
      </c>
    </row>
    <row r="16" spans="1:15" s="7" customFormat="1" ht="145.15" customHeight="1" x14ac:dyDescent="0.25">
      <c r="A16" s="9">
        <v>14</v>
      </c>
      <c r="B16" s="9" t="s">
        <v>37</v>
      </c>
      <c r="C16" s="8" t="s">
        <v>80</v>
      </c>
      <c r="D16" s="3" t="s">
        <v>46</v>
      </c>
      <c r="E16" s="1" t="s">
        <v>110</v>
      </c>
      <c r="F16" s="1" t="s">
        <v>41</v>
      </c>
      <c r="G16" s="1" t="s">
        <v>42</v>
      </c>
      <c r="H16" s="1" t="s">
        <v>81</v>
      </c>
      <c r="I16" s="2" t="s">
        <v>130</v>
      </c>
      <c r="J16" s="1">
        <v>260</v>
      </c>
      <c r="K16" s="1" t="s">
        <v>4</v>
      </c>
      <c r="L16" s="1" t="s">
        <v>4</v>
      </c>
      <c r="M16" s="1">
        <v>1998</v>
      </c>
      <c r="N16" s="14">
        <v>45292</v>
      </c>
      <c r="O16" s="22" t="s">
        <v>136</v>
      </c>
    </row>
    <row r="17" spans="1:15" s="7" customFormat="1" ht="145.15" customHeight="1" x14ac:dyDescent="0.25">
      <c r="A17" s="9">
        <v>15</v>
      </c>
      <c r="B17" s="9" t="s">
        <v>37</v>
      </c>
      <c r="C17" s="8" t="s">
        <v>82</v>
      </c>
      <c r="D17" s="3" t="s">
        <v>46</v>
      </c>
      <c r="E17" s="1" t="s">
        <v>110</v>
      </c>
      <c r="F17" s="1" t="s">
        <v>41</v>
      </c>
      <c r="G17" s="1" t="s">
        <v>42</v>
      </c>
      <c r="H17" s="1" t="s">
        <v>83</v>
      </c>
      <c r="I17" s="2" t="s">
        <v>132</v>
      </c>
      <c r="J17" s="1">
        <v>435</v>
      </c>
      <c r="K17" s="1" t="s">
        <v>4</v>
      </c>
      <c r="L17" s="1" t="s">
        <v>4</v>
      </c>
      <c r="M17" s="1">
        <v>1998</v>
      </c>
      <c r="N17" s="14">
        <v>45292</v>
      </c>
      <c r="O17" s="21" t="s">
        <v>133</v>
      </c>
    </row>
    <row r="18" spans="1:15" s="7" customFormat="1" ht="145.15" customHeight="1" x14ac:dyDescent="0.25">
      <c r="A18" s="9">
        <v>16</v>
      </c>
      <c r="B18" s="9" t="s">
        <v>37</v>
      </c>
      <c r="C18" s="8" t="s">
        <v>84</v>
      </c>
      <c r="D18" s="3" t="s">
        <v>46</v>
      </c>
      <c r="E18" s="1" t="s">
        <v>110</v>
      </c>
      <c r="F18" s="1" t="s">
        <v>41</v>
      </c>
      <c r="G18" s="1" t="s">
        <v>42</v>
      </c>
      <c r="H18" s="1" t="s">
        <v>85</v>
      </c>
      <c r="I18" s="2" t="s">
        <v>130</v>
      </c>
      <c r="J18" s="1">
        <v>260</v>
      </c>
      <c r="K18" s="1" t="s">
        <v>4</v>
      </c>
      <c r="L18" s="1" t="s">
        <v>4</v>
      </c>
      <c r="M18" s="1">
        <v>1998</v>
      </c>
      <c r="N18" s="14">
        <v>45292</v>
      </c>
      <c r="O18" s="22" t="s">
        <v>131</v>
      </c>
    </row>
    <row r="19" spans="1:15" s="7" customFormat="1" ht="145.15" customHeight="1" x14ac:dyDescent="0.25">
      <c r="A19" s="9">
        <v>17</v>
      </c>
      <c r="B19" s="9" t="s">
        <v>36</v>
      </c>
      <c r="C19" s="8" t="s">
        <v>86</v>
      </c>
      <c r="D19" s="11" t="s">
        <v>39</v>
      </c>
      <c r="E19" s="1" t="s">
        <v>108</v>
      </c>
      <c r="F19" s="1" t="s">
        <v>41</v>
      </c>
      <c r="G19" s="1" t="s">
        <v>87</v>
      </c>
      <c r="H19" s="1" t="s">
        <v>88</v>
      </c>
      <c r="I19" s="3" t="s">
        <v>151</v>
      </c>
      <c r="J19" s="1">
        <v>380</v>
      </c>
      <c r="K19" s="1" t="s">
        <v>3</v>
      </c>
      <c r="L19" s="1" t="s">
        <v>3</v>
      </c>
      <c r="M19" s="1">
        <v>1998</v>
      </c>
      <c r="N19" s="14">
        <v>44927</v>
      </c>
      <c r="O19" s="22" t="s">
        <v>152</v>
      </c>
    </row>
    <row r="20" spans="1:15" s="7" customFormat="1" ht="145.15" customHeight="1" x14ac:dyDescent="0.25">
      <c r="A20" s="9">
        <v>18</v>
      </c>
      <c r="B20" s="9" t="s">
        <v>36</v>
      </c>
      <c r="C20" s="8" t="s">
        <v>89</v>
      </c>
      <c r="D20" s="11" t="s">
        <v>39</v>
      </c>
      <c r="E20" s="1" t="s">
        <v>108</v>
      </c>
      <c r="F20" s="1" t="s">
        <v>41</v>
      </c>
      <c r="G20" s="1" t="s">
        <v>90</v>
      </c>
      <c r="H20" s="1" t="s">
        <v>91</v>
      </c>
      <c r="I20" s="3" t="s">
        <v>151</v>
      </c>
      <c r="J20" s="1">
        <v>380</v>
      </c>
      <c r="K20" s="1" t="s">
        <v>3</v>
      </c>
      <c r="L20" s="1" t="s">
        <v>3</v>
      </c>
      <c r="M20" s="1">
        <v>1998</v>
      </c>
      <c r="N20" s="14">
        <v>44927</v>
      </c>
      <c r="O20" s="22" t="s">
        <v>152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N1"/>
  </mergeCells>
  <conditionalFormatting sqref="A3:B20 E3:E20 N3:N20 O4:O20">
    <cfRule type="cellIs" dxfId="10" priority="8" operator="equal">
      <formula>""</formula>
    </cfRule>
  </conditionalFormatting>
  <conditionalFormatting sqref="C3:C20">
    <cfRule type="duplicateValues" dxfId="9" priority="297"/>
    <cfRule type="duplicateValues" dxfId="8" priority="298"/>
  </conditionalFormatting>
  <conditionalFormatting sqref="G19:H20">
    <cfRule type="cellIs" dxfId="7" priority="13" operator="equal">
      <formula>""</formula>
    </cfRule>
  </conditionalFormatting>
  <conditionalFormatting sqref="I19:I20">
    <cfRule type="cellIs" dxfId="6" priority="3" operator="equal">
      <formula>""</formula>
    </cfRule>
  </conditionalFormatting>
  <conditionalFormatting sqref="J19:J20">
    <cfRule type="cellIs" dxfId="5" priority="2" operator="equal">
      <formula>""</formula>
    </cfRule>
  </conditionalFormatting>
  <conditionalFormatting sqref="J4:L18 D5:E18 H8:H18">
    <cfRule type="cellIs" dxfId="4" priority="26" operator="equal">
      <formula>""</formula>
    </cfRule>
  </conditionalFormatting>
  <conditionalFormatting sqref="K19:K20">
    <cfRule type="cellIs" dxfId="3" priority="6" operator="equal">
      <formula>""</formula>
    </cfRule>
  </conditionalFormatting>
  <conditionalFormatting sqref="L3">
    <cfRule type="cellIs" dxfId="2" priority="28" operator="equal">
      <formula>""</formula>
    </cfRule>
  </conditionalFormatting>
  <conditionalFormatting sqref="L19:L20">
    <cfRule type="cellIs" dxfId="1" priority="4" operator="equal">
      <formula>""</formula>
    </cfRule>
  </conditionalFormatting>
  <conditionalFormatting sqref="M3:M20">
    <cfRule type="cellIs" dxfId="0" priority="12" operator="equal">
      <formula>""</formula>
    </cfRule>
  </conditionalFormatting>
  <pageMargins left="0.25" right="0.25" top="0.75" bottom="0.75" header="0.3" footer="0.3"/>
  <pageSetup paperSize="8" scale="43" fitToHeight="0" orientation="landscape" r:id="rId1"/>
  <headerFooter>
    <oddFooter>&amp;L_x000D_&amp;1#&amp;"Calibri"&amp;8&amp;K000000 Wewnętrzne / Internal Zakłady Farmaceutyczne POLPHARMA S.A.; Polfa Warszawa S.A.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Maszyny produkcyjne</vt:lpstr>
      <vt:lpstr>Instalacje (Solutions prep.)</vt:lpstr>
      <vt:lpstr>Zbiorniki (Tanks)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Miąsek Jakub</dc:creator>
  <cp:lastModifiedBy>Pietrzak Waldemar</cp:lastModifiedBy>
  <dcterms:created xsi:type="dcterms:W3CDTF">2023-08-17T11:15:55Z</dcterms:created>
  <dcterms:modified xsi:type="dcterms:W3CDTF">2023-08-31T09:49:42Z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fbf575c-36da-44f7-a26b-6804f2bce3ff_Enabled">
    <vt:lpwstr>true</vt:lpwstr>
  </property>
  <property fmtid="{D5CDD505-2E9C-101B-9397-08002B2CF9AE}" pid="3" name="MSIP_Label_8fbf575c-36da-44f7-a26b-6804f2bce3ff_SetDate">
    <vt:lpwstr>2023-08-17T12:04:42Z</vt:lpwstr>
  </property>
  <property fmtid="{D5CDD505-2E9C-101B-9397-08002B2CF9AE}" pid="4" name="MSIP_Label_8fbf575c-36da-44f7-a26b-6804f2bce3ff_Method">
    <vt:lpwstr>Standard</vt:lpwstr>
  </property>
  <property fmtid="{D5CDD505-2E9C-101B-9397-08002B2CF9AE}" pid="5" name="MSIP_Label_8fbf575c-36da-44f7-a26b-6804f2bce3ff_Name">
    <vt:lpwstr>8fbf575c-36da-44f7-a26b-6804f2bce3ff</vt:lpwstr>
  </property>
  <property fmtid="{D5CDD505-2E9C-101B-9397-08002B2CF9AE}" pid="6" name="MSIP_Label_8fbf575c-36da-44f7-a26b-6804f2bce3ff_SiteId">
    <vt:lpwstr>edf3cfc4-ee60-4b92-a2cb-da2c123fc895</vt:lpwstr>
  </property>
  <property fmtid="{D5CDD505-2E9C-101B-9397-08002B2CF9AE}" pid="7" name="MSIP_Label_8fbf575c-36da-44f7-a26b-6804f2bce3ff_ActionId">
    <vt:lpwstr>441f8743-7046-4358-93ae-71f2b958b4a3</vt:lpwstr>
  </property>
  <property fmtid="{D5CDD505-2E9C-101B-9397-08002B2CF9AE}" pid="8" name="MSIP_Label_8fbf575c-36da-44f7-a26b-6804f2bce3ff_ContentBits">
    <vt:lpwstr>2</vt:lpwstr>
  </property>
</Properties>
</file>